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ist1" sheetId="1" r:id="rId1"/>
  </sheets>
  <externalReferences>
    <externalReference r:id="rId2"/>
  </externalReferences>
  <definedNames>
    <definedName name="POSTUPCI">[1]Sheet2!$A$1:$A$12</definedName>
  </definedNames>
  <calcPr calcId="162913"/>
</workbook>
</file>

<file path=xl/calcChain.xml><?xml version="1.0" encoding="utf-8"?>
<calcChain xmlns="http://schemas.openxmlformats.org/spreadsheetml/2006/main">
  <c r="L12" i="1" l="1"/>
</calcChain>
</file>

<file path=xl/sharedStrings.xml><?xml version="1.0" encoding="utf-8"?>
<sst xmlns="http://schemas.openxmlformats.org/spreadsheetml/2006/main" count="131" uniqueCount="107">
  <si>
    <t>Brojčana oznaka predmeta nabave iz Jedinstvenog rječnika javne nabave (CPV)</t>
  </si>
  <si>
    <t>Predmet nabave</t>
  </si>
  <si>
    <t>Evidencijski broj nabave</t>
  </si>
  <si>
    <t>Broj objave iz EOJN RH, ako postoji</t>
  </si>
  <si>
    <t>Vrsta postupka (uključujući posebne režime nabave i jednostavnu nabavu)</t>
  </si>
  <si>
    <t>Naziv i OIB ugovaratelja</t>
  </si>
  <si>
    <t>Naziv i OIB podugovaratelja</t>
  </si>
  <si>
    <t>Iznos PDV-a</t>
  </si>
  <si>
    <t>Rok na koji je ugovor ili  ugovor na temelju OU  sklopljen</t>
  </si>
  <si>
    <t>Obrazloženje ako je iznos isplaćen ugovaratelju veći od iznosa na koji je ugovor ili ugovor na temelju OS sklopljen, odnosno razlozi zbog kojih je isti raskinut prije isteka njegova trajanja</t>
  </si>
  <si>
    <t>Ukupni isplaćeni iznos ugovaratelju s PDV-om na temelju sklopljenog ugovora ili ugovor na temelju OS</t>
  </si>
  <si>
    <t>Datum kada je ugovor/ugovor na temelju OS, izvršen u cijelosti ili navod da je isti raskinut prije isteka roka na koji je sklopljen</t>
  </si>
  <si>
    <t>Ukupni iznos s PDV-om na koji je ugovor ili OS sklopljen</t>
  </si>
  <si>
    <t>Iznos bez PDV-a na koji je ugovor ili  ugovor na temelju  OS sklopljen</t>
  </si>
  <si>
    <t>Datum sklapanja ugovora ili ugovora na temelju OS</t>
  </si>
  <si>
    <t>8/2016-I</t>
  </si>
  <si>
    <t>Nabava goriva na benzinskim postajama za grupu 4</t>
  </si>
  <si>
    <t>09134200-9</t>
  </si>
  <si>
    <t>Otvoreni postupak</t>
  </si>
  <si>
    <t>01. 05. 2017.</t>
  </si>
  <si>
    <t>INA – Industrija nafte d.d., 27759560625</t>
  </si>
  <si>
    <t xml:space="preserve">u tijeku </t>
  </si>
  <si>
    <t>O-19-461</t>
  </si>
  <si>
    <t>Opskrba električnom energijom krajnjeg kupca za grupu 2</t>
  </si>
  <si>
    <t>09310000-5</t>
  </si>
  <si>
    <t>01. 02. 2019.</t>
  </si>
  <si>
    <t>01.02.2020.</t>
  </si>
  <si>
    <t>035-01/18-01/01</t>
  </si>
  <si>
    <t>Poštanske usluge u unutarnjem i međunarodnom prometu</t>
  </si>
  <si>
    <t>64112000-4</t>
  </si>
  <si>
    <t>13.02.2018.</t>
  </si>
  <si>
    <t>29.02.2020.</t>
  </si>
  <si>
    <t>721/2018</t>
  </si>
  <si>
    <t>Ugovor o opskrbi prirodnim plinom</t>
  </si>
  <si>
    <t>09121200-5</t>
  </si>
  <si>
    <t>01. 02. 2018.</t>
  </si>
  <si>
    <t>31. 01. 2019.</t>
  </si>
  <si>
    <t>UJN-BSS-560/2018</t>
  </si>
  <si>
    <t>Ugovor za nabavu elektroničke komunikacijske usluge u nepokrenoj mreži</t>
  </si>
  <si>
    <t>64210000-1</t>
  </si>
  <si>
    <t>26. 11. 2018.</t>
  </si>
  <si>
    <t>26. 11. 2021.</t>
  </si>
  <si>
    <t>Hrvatski Telekom d.d., 81793146560</t>
  </si>
  <si>
    <t>DARKOM d.o.o., 51300447787</t>
  </si>
  <si>
    <t>HP – Hrvatska pošta d.d., 87311810356</t>
  </si>
  <si>
    <t xml:space="preserve">17.000,00 </t>
  </si>
  <si>
    <t>HEP - OPSKRBA d.o.o Zagreb, 63073332379</t>
  </si>
  <si>
    <t>N-1</t>
  </si>
  <si>
    <t>Najam prostora (spremište, prolaz A. K. Miošića)</t>
  </si>
  <si>
    <t>92512000-3</t>
  </si>
  <si>
    <t>Postupak izuzet od primjene Zakona</t>
  </si>
  <si>
    <t>22.02.2015.</t>
  </si>
  <si>
    <t>22.02.2020.</t>
  </si>
  <si>
    <t>N-2</t>
  </si>
  <si>
    <t>Najam prostora (uredi u Rusanovoj)</t>
  </si>
  <si>
    <t>98340000-8</t>
  </si>
  <si>
    <t>01.02.2011.</t>
  </si>
  <si>
    <t>30.12.2019.</t>
  </si>
  <si>
    <t>N-3</t>
  </si>
  <si>
    <t>Grafičke i tiskarske usl. - izložbe i izdanja</t>
  </si>
  <si>
    <t>79800000-2</t>
  </si>
  <si>
    <t>Postupak jednostavne nabave</t>
  </si>
  <si>
    <t>N-4</t>
  </si>
  <si>
    <t>Informatička oprema</t>
  </si>
  <si>
    <t>30000000-9</t>
  </si>
  <si>
    <t>Usluge DS d.o.o., 29713021499</t>
  </si>
  <si>
    <t>Bjelovarsko-križevačka biskupija, 93797917859</t>
  </si>
  <si>
    <t>postupak podijeljen u grupe</t>
  </si>
  <si>
    <t>30.12. 2019.</t>
  </si>
  <si>
    <t>2018/S 0F2-0024887</t>
  </si>
  <si>
    <t>31. 03. 2019.</t>
  </si>
  <si>
    <t>Nabava goriva na benzinskim postajama za grupu 9</t>
  </si>
  <si>
    <t>31.03.2022.</t>
  </si>
  <si>
    <t>30.12 2019.</t>
  </si>
  <si>
    <t>31.03.2019.</t>
  </si>
  <si>
    <t>09. 09. 2019. ugovor je raskinut jer je ustanova dobila drugi prostor na korištenje, bez naknade</t>
  </si>
  <si>
    <t xml:space="preserve">31. 08. 2019. </t>
  </si>
  <si>
    <t>2/2019-7</t>
  </si>
  <si>
    <t>Ugovor o opskrbi plinom</t>
  </si>
  <si>
    <t>09123000</t>
  </si>
  <si>
    <t>Gradska plinara Zagreb - Opskrba, 74364571096</t>
  </si>
  <si>
    <t>01.09.2019.</t>
  </si>
  <si>
    <t>01.09.2020.</t>
  </si>
  <si>
    <t xml:space="preserve">25. 09. 2019. </t>
  </si>
  <si>
    <t>2019/S 0F3-0033602</t>
  </si>
  <si>
    <t>17/2018-9</t>
  </si>
  <si>
    <t>Martina Krivić Lekić, ravnateljica</t>
  </si>
  <si>
    <t>Ugovor o opskrbi električnom energijom</t>
  </si>
  <si>
    <t>2019/S  0F2-0033012</t>
  </si>
  <si>
    <t xml:space="preserve">09. 01. 2020. </t>
  </si>
  <si>
    <t>31.01.2022.</t>
  </si>
  <si>
    <t>povećanje troškova zbog ugradnja klima uređaja</t>
  </si>
  <si>
    <t xml:space="preserve">29. 02. 2020. </t>
  </si>
  <si>
    <t xml:space="preserve">31. 12. 2019.  </t>
  </si>
  <si>
    <t>22. 02. 2020.</t>
  </si>
  <si>
    <t>7/24/2019</t>
  </si>
  <si>
    <t>Tiskarske usluge</t>
  </si>
  <si>
    <t>79820000</t>
  </si>
  <si>
    <t>KB color d.o.o. 19526195450</t>
  </si>
  <si>
    <t>31. 12. 2019.</t>
  </si>
  <si>
    <t>NO-1/2020</t>
  </si>
  <si>
    <t>NO-2/2020</t>
  </si>
  <si>
    <t>28.2.2022.</t>
  </si>
  <si>
    <t>2019/S F21-0037953</t>
  </si>
  <si>
    <t>01.03.2020.</t>
  </si>
  <si>
    <t>01. 09. 2020.</t>
  </si>
  <si>
    <t>ažurirano 12. 10.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</si>
</sst>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n&quot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4" tint="-0.249977111117893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NumberFormat="1"/>
    <xf numFmtId="0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2" fontId="0" fillId="0" borderId="0" xfId="0" applyNumberFormat="1"/>
    <xf numFmtId="49" fontId="0" fillId="0" borderId="1" xfId="0" applyNumberFormat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left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right" vertical="center"/>
    </xf>
    <xf numFmtId="0" fontId="0" fillId="0" borderId="1" xfId="0" applyNumberFormat="1" applyBorder="1" applyAlignment="1">
      <alignment horizontal="right" vertical="center" wrapText="1"/>
    </xf>
    <xf numFmtId="49" fontId="0" fillId="0" borderId="2" xfId="0" applyNumberFormat="1" applyBorder="1" applyAlignment="1">
      <alignment horizontal="left" vertical="center" wrapText="1"/>
    </xf>
    <xf numFmtId="4" fontId="1" fillId="0" borderId="0" xfId="0" applyNumberFormat="1" applyFont="1" applyAlignment="1">
      <alignment horizontal="center" vertical="center"/>
    </xf>
    <xf numFmtId="49" fontId="0" fillId="0" borderId="3" xfId="0" applyNumberFormat="1" applyFill="1" applyBorder="1" applyAlignment="1">
      <alignment horizontal="left" vertical="center" wrapText="1"/>
    </xf>
    <xf numFmtId="49" fontId="0" fillId="0" borderId="4" xfId="0" applyNumberFormat="1" applyBorder="1" applyAlignment="1">
      <alignment horizontal="left" vertical="center" wrapText="1"/>
    </xf>
    <xf numFmtId="0" fontId="0" fillId="0" borderId="0" xfId="0" applyBorder="1"/>
    <xf numFmtId="4" fontId="0" fillId="0" borderId="4" xfId="0" applyNumberFormat="1" applyBorder="1" applyAlignment="1">
      <alignment horizontal="center" vertical="center" wrapText="1"/>
    </xf>
    <xf numFmtId="4" fontId="0" fillId="0" borderId="0" xfId="0" applyNumberFormat="1" applyBorder="1"/>
    <xf numFmtId="49" fontId="0" fillId="0" borderId="0" xfId="0" applyNumberFormat="1" applyFill="1" applyAlignment="1">
      <alignment horizontal="left" vertical="center" wrapText="1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/>
    </xf>
    <xf numFmtId="17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wrapText="1"/>
    </xf>
    <xf numFmtId="16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2" fontId="0" fillId="0" borderId="0" xfId="0" applyNumberFormat="1" applyBorder="1"/>
    <xf numFmtId="14" fontId="0" fillId="0" borderId="0" xfId="0" applyNumberFormat="1" applyBorder="1" applyAlignment="1">
      <alignment horizontal="left" vertical="center"/>
    </xf>
  </cellXfs>
  <cellStyles count="1">
    <cellStyle name="Normalno" xfId="0" builtinId="0"/>
  </cellStyles>
  <dxfs count="12">
    <dxf>
      <numFmt numFmtId="4" formatCode="#,##0.00"/>
    </dxf>
    <dxf>
      <alignment horizontal="center" textRotation="0" indent="0" justifyLastLine="0" shrinkToFit="0" readingOrder="0"/>
    </dxf>
    <dxf>
      <numFmt numFmtId="2" formatCode="0.00"/>
    </dxf>
    <dxf>
      <numFmt numFmtId="2" formatCode="0.00"/>
    </dxf>
    <dxf>
      <numFmt numFmtId="4" formatCode="#,##0.00"/>
    </dxf>
    <dxf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numFmt numFmtId="30" formatCode="@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vertical="center" textRotation="0" indent="0" justifyLastLine="0" shrinkToFit="0" readingOrder="0"/>
    </dxf>
    <dxf>
      <numFmt numFmtId="30" formatCode="@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4" tint="-0.249977111117893"/>
        <name val="Calibri"/>
        <scheme val="minor"/>
      </font>
      <numFmt numFmtId="0" formatCode="General"/>
      <alignment horizontal="left" vertical="center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VNANJE\Financijski%20planovi%20i%20izvje&#353;taji\Plan%20nabave%202019.%20-%20eoj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ica1" displayName="Tablica1" ref="A1:O15" totalsRowShown="0" headerRowDxfId="11">
  <autoFilter ref="A1:O15"/>
  <tableColumns count="15">
    <tableColumn id="1" name="Evidencijski broj nabave" dataDxfId="10"/>
    <tableColumn id="2" name="Predmet nabave" dataDxfId="9"/>
    <tableColumn id="3" name="Brojčana oznaka predmeta nabave iz Jedinstvenog rječnika javne nabave (CPV)" dataDxfId="8"/>
    <tableColumn id="4" name="Broj objave iz EOJN RH, ako postoji" dataDxfId="7"/>
    <tableColumn id="5" name="Vrsta postupka (uključujući posebne režime nabave i jednostavnu nabavu)" dataDxfId="6"/>
    <tableColumn id="6" name="Naziv i OIB ugovaratelja" dataDxfId="5"/>
    <tableColumn id="7" name="Naziv i OIB podugovaratelja"/>
    <tableColumn id="8" name="Datum sklapanja ugovora ili ugovora na temelju OS"/>
    <tableColumn id="9" name="Rok na koji je ugovor ili  ugovor na temelju OU  sklopljen"/>
    <tableColumn id="10" name="Iznos bez PDV-a na koji je ugovor ili  ugovor na temelju  OS sklopljen" dataDxfId="4"/>
    <tableColumn id="11" name="Iznos PDV-a" dataDxfId="3"/>
    <tableColumn id="12" name="Ukupni iznos s PDV-om na koji je ugovor ili OS sklopljen" dataDxfId="2"/>
    <tableColumn id="13" name="Datum kada je ugovor/ugovor na temelju OS, izvršen u cijelosti ili navod da je isti raskinut prije isteka roka na koji je sklopljen" dataDxfId="1"/>
    <tableColumn id="14" name="Ukupni isplaćeni iznos ugovaratelju s PDV-om na temelju sklopljenog ugovora ili ugovor na temelju OS" dataDxfId="0"/>
    <tableColumn id="15" name="Obrazloženje ako je iznos isplaćen ugovaratelju veći od iznosa na koji je ugovor ili ugovor na temelju OS sklopljen, odnosno razlozi zbog kojih je isti raskinut prije isteka njegova trajanja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tabSelected="1" topLeftCell="H4" workbookViewId="0">
      <selection activeCell="N13" sqref="N13"/>
    </sheetView>
  </sheetViews>
  <sheetFormatPr defaultRowHeight="15" x14ac:dyDescent="0.25"/>
  <cols>
    <col min="1" max="1" width="22.42578125" customWidth="1"/>
    <col min="2" max="2" width="50.7109375" customWidth="1"/>
    <col min="3" max="3" width="25.7109375" customWidth="1"/>
    <col min="4" max="4" width="20.7109375" customWidth="1"/>
    <col min="5" max="5" width="25.7109375" customWidth="1"/>
    <col min="6" max="6" width="35.7109375" customWidth="1"/>
    <col min="7" max="9" width="20.7109375" customWidth="1"/>
    <col min="10" max="15" width="25.7109375" customWidth="1"/>
    <col min="16" max="16" width="45.7109375" customWidth="1"/>
  </cols>
  <sheetData>
    <row r="1" spans="1:19" ht="99.95" customHeight="1" x14ac:dyDescent="0.25">
      <c r="A1" s="2" t="s">
        <v>2</v>
      </c>
      <c r="B1" s="2" t="s">
        <v>1</v>
      </c>
      <c r="C1" s="2" t="s">
        <v>0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14</v>
      </c>
      <c r="I1" s="2" t="s">
        <v>8</v>
      </c>
      <c r="J1" s="2" t="s">
        <v>13</v>
      </c>
      <c r="K1" s="2" t="s">
        <v>7</v>
      </c>
      <c r="L1" s="2" t="s">
        <v>12</v>
      </c>
      <c r="M1" s="2" t="s">
        <v>11</v>
      </c>
      <c r="N1" s="2" t="s">
        <v>10</v>
      </c>
      <c r="O1" s="2" t="s">
        <v>9</v>
      </c>
      <c r="P1" s="1"/>
      <c r="Q1" s="1"/>
      <c r="R1" s="1"/>
      <c r="S1" s="1"/>
    </row>
    <row r="2" spans="1:19" x14ac:dyDescent="0.25">
      <c r="A2" s="23" t="s">
        <v>15</v>
      </c>
      <c r="B2" s="23" t="s">
        <v>16</v>
      </c>
      <c r="C2" s="23" t="s">
        <v>17</v>
      </c>
      <c r="D2" s="23"/>
      <c r="E2" s="23" t="s">
        <v>18</v>
      </c>
      <c r="F2" s="23" t="s">
        <v>20</v>
      </c>
      <c r="G2" s="23"/>
      <c r="H2" s="23" t="s">
        <v>19</v>
      </c>
      <c r="I2" s="5" t="s">
        <v>74</v>
      </c>
      <c r="J2" s="8">
        <v>19200</v>
      </c>
      <c r="K2" s="9">
        <v>4800</v>
      </c>
      <c r="L2" s="9">
        <v>24000</v>
      </c>
      <c r="M2" s="27" t="s">
        <v>70</v>
      </c>
      <c r="N2" s="20">
        <v>7883.32</v>
      </c>
      <c r="O2" s="23"/>
    </row>
    <row r="3" spans="1:19" ht="30" x14ac:dyDescent="0.25">
      <c r="A3" s="5" t="s">
        <v>22</v>
      </c>
      <c r="B3" s="5" t="s">
        <v>23</v>
      </c>
      <c r="C3" s="5" t="s">
        <v>24</v>
      </c>
      <c r="D3" s="23"/>
      <c r="E3" s="23" t="s">
        <v>18</v>
      </c>
      <c r="F3" s="6" t="s">
        <v>46</v>
      </c>
      <c r="G3" s="23"/>
      <c r="H3" s="25" t="s">
        <v>25</v>
      </c>
      <c r="I3" s="5" t="s">
        <v>26</v>
      </c>
      <c r="J3" s="7">
        <v>6818.73</v>
      </c>
      <c r="K3" s="9">
        <v>1704.68</v>
      </c>
      <c r="L3" s="9">
        <v>8523.41</v>
      </c>
      <c r="M3" s="27" t="s">
        <v>26</v>
      </c>
      <c r="N3" s="31">
        <v>12544.35</v>
      </c>
      <c r="O3" s="32" t="s">
        <v>91</v>
      </c>
    </row>
    <row r="4" spans="1:19" ht="30" x14ac:dyDescent="0.25">
      <c r="A4" s="5" t="s">
        <v>27</v>
      </c>
      <c r="B4" s="5" t="s">
        <v>28</v>
      </c>
      <c r="C4" s="5" t="s">
        <v>29</v>
      </c>
      <c r="D4" s="23"/>
      <c r="E4" s="23" t="s">
        <v>18</v>
      </c>
      <c r="F4" s="6" t="s">
        <v>44</v>
      </c>
      <c r="G4" s="23"/>
      <c r="H4" s="5" t="s">
        <v>30</v>
      </c>
      <c r="I4" s="5" t="s">
        <v>31</v>
      </c>
      <c r="J4" s="7">
        <v>13161.24</v>
      </c>
      <c r="K4" s="10"/>
      <c r="L4" s="9">
        <v>13161.24</v>
      </c>
      <c r="M4" s="27" t="s">
        <v>92</v>
      </c>
      <c r="N4" s="20">
        <v>11391.63</v>
      </c>
      <c r="O4" s="23"/>
    </row>
    <row r="5" spans="1:19" x14ac:dyDescent="0.25">
      <c r="A5" s="5" t="s">
        <v>32</v>
      </c>
      <c r="B5" s="5" t="s">
        <v>33</v>
      </c>
      <c r="C5" s="5" t="s">
        <v>34</v>
      </c>
      <c r="D5" s="23"/>
      <c r="E5" s="23" t="s">
        <v>18</v>
      </c>
      <c r="F5" s="6" t="s">
        <v>43</v>
      </c>
      <c r="G5" s="23"/>
      <c r="H5" s="5" t="s">
        <v>35</v>
      </c>
      <c r="I5" s="5" t="s">
        <v>36</v>
      </c>
      <c r="J5" s="7">
        <v>10845</v>
      </c>
      <c r="K5" s="9">
        <v>2711.25</v>
      </c>
      <c r="L5" s="9">
        <v>13556.25</v>
      </c>
      <c r="M5" s="27" t="s">
        <v>76</v>
      </c>
      <c r="N5" s="20">
        <v>8011.02</v>
      </c>
      <c r="O5" s="23"/>
    </row>
    <row r="6" spans="1:19" ht="30" x14ac:dyDescent="0.25">
      <c r="A6" s="5" t="s">
        <v>37</v>
      </c>
      <c r="B6" s="5" t="s">
        <v>38</v>
      </c>
      <c r="C6" s="5" t="s">
        <v>39</v>
      </c>
      <c r="D6" s="23"/>
      <c r="E6" s="23" t="s">
        <v>18</v>
      </c>
      <c r="F6" s="6" t="s">
        <v>42</v>
      </c>
      <c r="G6" s="23"/>
      <c r="H6" s="5" t="s">
        <v>40</v>
      </c>
      <c r="I6" s="5" t="s">
        <v>41</v>
      </c>
      <c r="J6" s="7" t="s">
        <v>45</v>
      </c>
      <c r="K6" s="9">
        <v>4250</v>
      </c>
      <c r="L6" s="9">
        <v>21250</v>
      </c>
      <c r="M6" s="27" t="s">
        <v>21</v>
      </c>
      <c r="N6" s="20"/>
      <c r="O6" s="23"/>
    </row>
    <row r="7" spans="1:19" ht="30" x14ac:dyDescent="0.25">
      <c r="A7" s="6" t="s">
        <v>47</v>
      </c>
      <c r="B7" s="25" t="s">
        <v>48</v>
      </c>
      <c r="C7" s="11" t="s">
        <v>49</v>
      </c>
      <c r="D7" s="23"/>
      <c r="E7" s="11" t="s">
        <v>50</v>
      </c>
      <c r="F7" s="6" t="s">
        <v>66</v>
      </c>
      <c r="G7" s="23"/>
      <c r="H7" s="11" t="s">
        <v>51</v>
      </c>
      <c r="I7" s="11" t="s">
        <v>52</v>
      </c>
      <c r="J7" s="12"/>
      <c r="K7" s="20"/>
      <c r="L7" s="20">
        <v>970000</v>
      </c>
      <c r="M7" s="27" t="s">
        <v>94</v>
      </c>
      <c r="N7" s="20">
        <v>966734.41</v>
      </c>
      <c r="O7" s="23"/>
    </row>
    <row r="8" spans="1:19" ht="60" x14ac:dyDescent="0.25">
      <c r="A8" s="5" t="s">
        <v>53</v>
      </c>
      <c r="B8" s="5" t="s">
        <v>54</v>
      </c>
      <c r="C8" s="5" t="s">
        <v>55</v>
      </c>
      <c r="D8" s="23"/>
      <c r="E8" s="5" t="s">
        <v>50</v>
      </c>
      <c r="F8" s="6" t="s">
        <v>65</v>
      </c>
      <c r="G8" s="23"/>
      <c r="H8" s="5" t="s">
        <v>56</v>
      </c>
      <c r="I8" s="5" t="s">
        <v>57</v>
      </c>
      <c r="J8" s="7"/>
      <c r="K8" s="20">
        <v>0</v>
      </c>
      <c r="L8" s="20">
        <v>1101174.73</v>
      </c>
      <c r="M8" s="28" t="s">
        <v>75</v>
      </c>
      <c r="N8" s="20">
        <v>1056174.73</v>
      </c>
      <c r="O8" s="23"/>
    </row>
    <row r="9" spans="1:19" ht="30" x14ac:dyDescent="0.25">
      <c r="A9" s="11" t="s">
        <v>58</v>
      </c>
      <c r="B9" s="5" t="s">
        <v>59</v>
      </c>
      <c r="C9" s="5" t="s">
        <v>60</v>
      </c>
      <c r="D9" s="23"/>
      <c r="E9" s="5" t="s">
        <v>61</v>
      </c>
      <c r="F9" s="6" t="s">
        <v>67</v>
      </c>
      <c r="G9" s="23"/>
      <c r="H9" s="26"/>
      <c r="I9" s="13" t="s">
        <v>68</v>
      </c>
      <c r="J9" s="7">
        <v>44000</v>
      </c>
      <c r="K9" s="20"/>
      <c r="L9" s="20"/>
      <c r="M9" s="27" t="s">
        <v>93</v>
      </c>
      <c r="N9" s="20">
        <v>31100</v>
      </c>
      <c r="O9" s="23"/>
    </row>
    <row r="10" spans="1:19" ht="30" x14ac:dyDescent="0.25">
      <c r="A10" s="5" t="s">
        <v>62</v>
      </c>
      <c r="B10" s="5" t="s">
        <v>63</v>
      </c>
      <c r="C10" s="5" t="s">
        <v>64</v>
      </c>
      <c r="D10" s="7"/>
      <c r="E10" s="5" t="s">
        <v>61</v>
      </c>
      <c r="F10" s="6" t="s">
        <v>67</v>
      </c>
      <c r="G10" s="23"/>
      <c r="H10" s="23"/>
      <c r="I10" s="13" t="s">
        <v>73</v>
      </c>
      <c r="J10" s="19">
        <v>20000</v>
      </c>
      <c r="K10" s="20">
        <v>5000</v>
      </c>
      <c r="L10" s="20">
        <v>25000</v>
      </c>
      <c r="M10" s="27" t="s">
        <v>83</v>
      </c>
      <c r="N10" s="20">
        <v>18799.38</v>
      </c>
      <c r="O10" s="23"/>
    </row>
    <row r="11" spans="1:19" ht="30" x14ac:dyDescent="0.25">
      <c r="A11" s="14" t="s">
        <v>85</v>
      </c>
      <c r="B11" s="14" t="s">
        <v>71</v>
      </c>
      <c r="C11" s="14" t="s">
        <v>17</v>
      </c>
      <c r="D11" s="24" t="s">
        <v>69</v>
      </c>
      <c r="E11" s="14" t="s">
        <v>18</v>
      </c>
      <c r="F11" s="6" t="s">
        <v>20</v>
      </c>
      <c r="G11" s="24"/>
      <c r="H11" s="24"/>
      <c r="I11" s="24" t="s">
        <v>72</v>
      </c>
      <c r="J11" s="16">
        <v>11632.1</v>
      </c>
      <c r="K11" s="21">
        <v>2908.03</v>
      </c>
      <c r="L11" s="21">
        <v>14540.13</v>
      </c>
      <c r="M11" s="29" t="s">
        <v>21</v>
      </c>
      <c r="N11" s="21"/>
      <c r="O11" s="24"/>
    </row>
    <row r="12" spans="1:19" ht="30" x14ac:dyDescent="0.25">
      <c r="A12" s="5" t="s">
        <v>77</v>
      </c>
      <c r="B12" s="5" t="s">
        <v>78</v>
      </c>
      <c r="C12" s="5" t="s">
        <v>79</v>
      </c>
      <c r="D12" s="23" t="s">
        <v>84</v>
      </c>
      <c r="E12" s="5" t="s">
        <v>18</v>
      </c>
      <c r="F12" s="18" t="s">
        <v>80</v>
      </c>
      <c r="G12" s="23"/>
      <c r="H12" s="23" t="s">
        <v>81</v>
      </c>
      <c r="I12" s="23" t="s">
        <v>82</v>
      </c>
      <c r="J12" s="19">
        <v>22922.32</v>
      </c>
      <c r="K12" s="20">
        <v>5731.11</v>
      </c>
      <c r="L12" s="20">
        <f>SUM(J12:K12)</f>
        <v>28653.43</v>
      </c>
      <c r="M12" s="27" t="s">
        <v>105</v>
      </c>
      <c r="N12" s="20">
        <v>7414.96</v>
      </c>
      <c r="O12" s="23"/>
    </row>
    <row r="13" spans="1:19" ht="30" x14ac:dyDescent="0.25">
      <c r="A13" s="14" t="s">
        <v>100</v>
      </c>
      <c r="B13" s="14" t="s">
        <v>87</v>
      </c>
      <c r="C13" s="14" t="s">
        <v>24</v>
      </c>
      <c r="D13" s="24" t="s">
        <v>88</v>
      </c>
      <c r="E13" s="14" t="s">
        <v>18</v>
      </c>
      <c r="F13" s="6" t="s">
        <v>46</v>
      </c>
      <c r="G13" s="15"/>
      <c r="H13" s="24" t="s">
        <v>89</v>
      </c>
      <c r="I13" s="15" t="s">
        <v>90</v>
      </c>
      <c r="J13" s="22">
        <v>19968.89</v>
      </c>
      <c r="K13" s="17">
        <v>2577.96</v>
      </c>
      <c r="L13" s="17">
        <v>22546.85</v>
      </c>
      <c r="M13" s="33" t="s">
        <v>21</v>
      </c>
      <c r="N13" s="17"/>
      <c r="O13" s="15"/>
    </row>
    <row r="14" spans="1:19" ht="30" x14ac:dyDescent="0.25">
      <c r="A14" s="14" t="s">
        <v>95</v>
      </c>
      <c r="B14" s="14" t="s">
        <v>96</v>
      </c>
      <c r="C14" s="14" t="s">
        <v>97</v>
      </c>
      <c r="D14" s="24"/>
      <c r="E14" s="14" t="s">
        <v>61</v>
      </c>
      <c r="F14" s="6" t="s">
        <v>98</v>
      </c>
      <c r="G14" s="15"/>
      <c r="H14" s="35">
        <v>43474</v>
      </c>
      <c r="I14" s="15" t="s">
        <v>99</v>
      </c>
      <c r="J14" s="22">
        <v>23325</v>
      </c>
      <c r="K14" s="34">
        <v>7775</v>
      </c>
      <c r="L14" s="34">
        <v>31100</v>
      </c>
      <c r="M14" s="33" t="s">
        <v>99</v>
      </c>
      <c r="N14" s="17"/>
      <c r="O14" s="15"/>
    </row>
    <row r="15" spans="1:19" ht="30" x14ac:dyDescent="0.25">
      <c r="A15" s="14" t="s">
        <v>101</v>
      </c>
      <c r="B15" s="14" t="s">
        <v>28</v>
      </c>
      <c r="C15" s="14" t="s">
        <v>29</v>
      </c>
      <c r="D15" s="24" t="s">
        <v>103</v>
      </c>
      <c r="E15" s="14" t="s">
        <v>18</v>
      </c>
      <c r="F15" s="6" t="s">
        <v>44</v>
      </c>
      <c r="G15" s="15"/>
      <c r="H15" s="15" t="s">
        <v>104</v>
      </c>
      <c r="I15" s="15" t="s">
        <v>102</v>
      </c>
      <c r="J15" s="22">
        <v>13000</v>
      </c>
      <c r="K15" s="34">
        <v>0</v>
      </c>
      <c r="L15" s="34"/>
      <c r="M15" s="33" t="s">
        <v>21</v>
      </c>
      <c r="N15" s="17"/>
      <c r="O15" s="15"/>
    </row>
    <row r="16" spans="1:19" x14ac:dyDescent="0.25">
      <c r="J16" s="4"/>
      <c r="K16" s="4"/>
      <c r="L16" s="4"/>
    </row>
    <row r="17" spans="1:12" x14ac:dyDescent="0.25">
      <c r="J17" s="4"/>
      <c r="K17" s="4"/>
      <c r="L17" s="4"/>
    </row>
    <row r="18" spans="1:12" x14ac:dyDescent="0.25">
      <c r="J18" s="4"/>
      <c r="K18" s="4"/>
      <c r="L18" s="4"/>
    </row>
    <row r="19" spans="1:12" x14ac:dyDescent="0.25">
      <c r="A19" t="s">
        <v>106</v>
      </c>
      <c r="J19" s="4"/>
      <c r="K19" s="4"/>
      <c r="L19" s="4"/>
    </row>
    <row r="20" spans="1:12" ht="30" x14ac:dyDescent="0.25">
      <c r="A20" s="30" t="s">
        <v>86</v>
      </c>
      <c r="J20" s="4"/>
      <c r="K20" s="4"/>
      <c r="L20" s="4"/>
    </row>
    <row r="21" spans="1:12" x14ac:dyDescent="0.25">
      <c r="J21" s="4"/>
      <c r="K21" s="4"/>
      <c r="L21" s="4"/>
    </row>
    <row r="22" spans="1:12" x14ac:dyDescent="0.25">
      <c r="J22" s="4"/>
      <c r="K22" s="4"/>
      <c r="L22" s="4"/>
    </row>
    <row r="23" spans="1:12" x14ac:dyDescent="0.25">
      <c r="J23" s="4"/>
      <c r="K23" s="4"/>
      <c r="L23" s="4"/>
    </row>
    <row r="24" spans="1:12" x14ac:dyDescent="0.25">
      <c r="J24" s="4"/>
      <c r="K24" s="4"/>
      <c r="L24" s="4"/>
    </row>
    <row r="25" spans="1:12" x14ac:dyDescent="0.25">
      <c r="J25" s="4"/>
      <c r="K25" s="4"/>
      <c r="L25" s="4"/>
    </row>
    <row r="26" spans="1:12" x14ac:dyDescent="0.25">
      <c r="J26" s="4"/>
      <c r="K26" s="4"/>
      <c r="L26" s="4"/>
    </row>
    <row r="27" spans="1:12" x14ac:dyDescent="0.25">
      <c r="J27" s="4"/>
      <c r="K27" s="4"/>
      <c r="L27" s="4"/>
    </row>
    <row r="28" spans="1:12" x14ac:dyDescent="0.25">
      <c r="J28" s="4"/>
      <c r="K28" s="4"/>
      <c r="L28" s="4"/>
    </row>
    <row r="29" spans="1:12" x14ac:dyDescent="0.25">
      <c r="J29" s="4"/>
      <c r="K29" s="4"/>
      <c r="L29" s="4"/>
    </row>
    <row r="30" spans="1:12" x14ac:dyDescent="0.25">
      <c r="J30" s="4"/>
      <c r="K30" s="4"/>
      <c r="L30" s="4"/>
    </row>
    <row r="31" spans="1:12" x14ac:dyDescent="0.25">
      <c r="J31" s="4"/>
      <c r="K31" s="4"/>
      <c r="L31" s="4"/>
    </row>
    <row r="32" spans="1:12" x14ac:dyDescent="0.25">
      <c r="J32" s="4"/>
      <c r="K32" s="4"/>
      <c r="L32" s="4"/>
    </row>
    <row r="33" spans="10:12" x14ac:dyDescent="0.25">
      <c r="J33" s="4"/>
      <c r="K33" s="4"/>
      <c r="L33" s="4"/>
    </row>
    <row r="34" spans="10:12" x14ac:dyDescent="0.25">
      <c r="J34" s="4"/>
      <c r="K34" s="4"/>
      <c r="L34" s="4"/>
    </row>
    <row r="35" spans="10:12" x14ac:dyDescent="0.25">
      <c r="J35" s="4"/>
      <c r="K35" s="4"/>
      <c r="L35" s="4"/>
    </row>
    <row r="36" spans="10:12" x14ac:dyDescent="0.25">
      <c r="J36" s="4"/>
      <c r="K36" s="4"/>
      <c r="L36" s="4"/>
    </row>
    <row r="37" spans="10:12" x14ac:dyDescent="0.25">
      <c r="J37" s="4"/>
      <c r="K37" s="4"/>
      <c r="L37" s="4"/>
    </row>
    <row r="38" spans="10:12" x14ac:dyDescent="0.25">
      <c r="J38" s="4"/>
      <c r="K38" s="4"/>
      <c r="L38" s="4"/>
    </row>
    <row r="39" spans="10:12" x14ac:dyDescent="0.25">
      <c r="J39" s="4"/>
      <c r="K39" s="4"/>
      <c r="L39" s="4"/>
    </row>
    <row r="40" spans="10:12" x14ac:dyDescent="0.25">
      <c r="J40" s="4"/>
      <c r="K40" s="4"/>
      <c r="L40" s="4"/>
    </row>
    <row r="41" spans="10:12" x14ac:dyDescent="0.25">
      <c r="J41" s="4"/>
      <c r="K41" s="4"/>
      <c r="L41" s="4"/>
    </row>
    <row r="42" spans="10:12" x14ac:dyDescent="0.25">
      <c r="J42" s="4"/>
      <c r="K42" s="4"/>
      <c r="L42" s="4"/>
    </row>
    <row r="43" spans="10:12" x14ac:dyDescent="0.25">
      <c r="J43" s="4"/>
      <c r="K43" s="4"/>
      <c r="L43" s="4"/>
    </row>
    <row r="44" spans="10:12" x14ac:dyDescent="0.25">
      <c r="J44" s="4"/>
      <c r="K44" s="4"/>
      <c r="L44" s="4"/>
    </row>
    <row r="45" spans="10:12" x14ac:dyDescent="0.25">
      <c r="J45" s="4"/>
      <c r="K45" s="4"/>
      <c r="L45" s="4"/>
    </row>
    <row r="46" spans="10:12" x14ac:dyDescent="0.25">
      <c r="J46" s="4"/>
      <c r="K46" s="4"/>
      <c r="L46" s="4"/>
    </row>
    <row r="47" spans="10:12" x14ac:dyDescent="0.25">
      <c r="J47" s="4"/>
      <c r="K47" s="4"/>
      <c r="L47" s="4"/>
    </row>
    <row r="48" spans="10:12" x14ac:dyDescent="0.25">
      <c r="J48" s="4"/>
      <c r="K48" s="4"/>
      <c r="L48" s="4"/>
    </row>
    <row r="49" spans="10:12" x14ac:dyDescent="0.25">
      <c r="J49" s="4"/>
      <c r="K49" s="4"/>
      <c r="L49" s="4"/>
    </row>
    <row r="50" spans="10:12" x14ac:dyDescent="0.25">
      <c r="J50" s="4"/>
      <c r="K50" s="4"/>
      <c r="L50" s="4"/>
    </row>
    <row r="51" spans="10:12" x14ac:dyDescent="0.25">
      <c r="J51" s="4"/>
      <c r="K51" s="4"/>
      <c r="L51" s="4"/>
    </row>
    <row r="52" spans="10:12" x14ac:dyDescent="0.25">
      <c r="J52" s="4"/>
      <c r="K52" s="4"/>
      <c r="L52" s="4"/>
    </row>
    <row r="53" spans="10:12" x14ac:dyDescent="0.25">
      <c r="J53" s="4"/>
      <c r="K53" s="4"/>
      <c r="L53" s="4"/>
    </row>
    <row r="54" spans="10:12" x14ac:dyDescent="0.25">
      <c r="J54" s="4"/>
      <c r="K54" s="4"/>
      <c r="L54" s="4"/>
    </row>
    <row r="55" spans="10:12" x14ac:dyDescent="0.25">
      <c r="J55" s="4"/>
      <c r="K55" s="4"/>
      <c r="L55" s="4"/>
    </row>
    <row r="56" spans="10:12" x14ac:dyDescent="0.25">
      <c r="J56" s="4"/>
      <c r="K56" s="4"/>
      <c r="L56" s="4"/>
    </row>
    <row r="57" spans="10:12" x14ac:dyDescent="0.25">
      <c r="J57" s="4"/>
      <c r="K57" s="4"/>
      <c r="L57" s="4"/>
    </row>
  </sheetData>
  <dataValidations xWindow="1019" yWindow="399" count="7">
    <dataValidation allowBlank="1" showInputMessage="1" showErrorMessage="1" promptTitle="Planirano trajanje ugovora/OS" prompt="je obavezan podatak za postupke javne nabave" sqref="I2:I8 J6"/>
    <dataValidation allowBlank="1" showInputMessage="1" showErrorMessage="1" promptTitle="Evidencijski broj nabave" prompt="Je obavezan podatak_x000a_" sqref="A3:A6 A8:A10"/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B3:B6 B8:B10">
      <formula1>2</formula1>
      <formula2>200</formula2>
    </dataValidation>
    <dataValidation allowBlank="1" showInputMessage="1" showErrorMessage="1" promptTitle="CPV" prompt="Je obavezan podatak" sqref="C3:C10"/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J3:J5 K4 J8:J9 D10 J11">
      <formula1>100</formula1>
    </dataValidation>
    <dataValidation allowBlank="1" showInputMessage="1" showErrorMessage="1" promptTitle="Planirani početak postupka" prompt="je obavezan podatak za postupke javne nabave" sqref="H4:H8"/>
    <dataValidation type="list" showInputMessage="1" showErrorMessage="1" promptTitle="Vrsta postupka" prompt="Je obavezan podatak_x000a_" sqref="E7:E10">
      <formula1>POSTUPCI</formula1>
    </dataValidation>
  </dataValidations>
  <pageMargins left="0.7" right="0.7" top="0.75" bottom="0.75" header="0.3" footer="0.3"/>
  <pageSetup paperSize="9" orientation="portrait" horizontalDpi="4294967294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2020-10-12T10:27:39Z</dcterms:modified>
</cp:coreProperties>
</file>